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10_学校教育課\20_学校教育係\●スクールバス\定時運行\R5\9月\"/>
    </mc:Choice>
  </mc:AlternateContent>
  <bookViews>
    <workbookView xWindow="0" yWindow="0" windowWidth="19200" windowHeight="11370"/>
  </bookViews>
  <sheets>
    <sheet name="北小・大町中西回りAB" sheetId="3" r:id="rId1"/>
  </sheets>
  <definedNames>
    <definedName name="_xlnm.Print_Area" localSheetId="0">北小・大町中西回りAB!$A$1:$K$40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3" l="1"/>
  <c r="B37" i="3" l="1"/>
  <c r="B36" i="3" l="1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</calcChain>
</file>

<file path=xl/sharedStrings.xml><?xml version="1.0" encoding="utf-8"?>
<sst xmlns="http://schemas.openxmlformats.org/spreadsheetml/2006/main" count="155" uniqueCount="41">
  <si>
    <t>登校</t>
    <rPh sb="0" eb="2">
      <t>トウコウ</t>
    </rPh>
    <phoneticPr fontId="1"/>
  </si>
  <si>
    <t>発車場所</t>
    <rPh sb="0" eb="2">
      <t>ハッシャ</t>
    </rPh>
    <rPh sb="2" eb="4">
      <t>バショ</t>
    </rPh>
    <phoneticPr fontId="1"/>
  </si>
  <si>
    <t>西　回　り</t>
    <rPh sb="0" eb="1">
      <t>ニシ</t>
    </rPh>
    <rPh sb="2" eb="3">
      <t>カイ</t>
    </rPh>
    <phoneticPr fontId="1"/>
  </si>
  <si>
    <t>発車
時刻</t>
    <rPh sb="0" eb="2">
      <t>ハッシャ</t>
    </rPh>
    <rPh sb="3" eb="5">
      <t>ジコク</t>
    </rPh>
    <phoneticPr fontId="1"/>
  </si>
  <si>
    <t>１便目
発車時刻</t>
    <rPh sb="1" eb="2">
      <t>ビン</t>
    </rPh>
    <rPh sb="2" eb="3">
      <t>メ</t>
    </rPh>
    <rPh sb="4" eb="6">
      <t>ハッシャ</t>
    </rPh>
    <rPh sb="6" eb="8">
      <t>ジコク</t>
    </rPh>
    <phoneticPr fontId="1"/>
  </si>
  <si>
    <t>２便目
発車時刻</t>
    <rPh sb="1" eb="2">
      <t>ビン</t>
    </rPh>
    <rPh sb="2" eb="3">
      <t>メ</t>
    </rPh>
    <rPh sb="4" eb="6">
      <t>ハッシャ</t>
    </rPh>
    <rPh sb="6" eb="8">
      <t>ジコク</t>
    </rPh>
    <phoneticPr fontId="1"/>
  </si>
  <si>
    <t>大町温泉郷</t>
    <rPh sb="0" eb="2">
      <t>オオマチ</t>
    </rPh>
    <rPh sb="2" eb="5">
      <t>オンセンキョウ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</si>
  <si>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</si>
  <si>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</si>
  <si>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高瀬入</t>
    <rPh sb="0" eb="2">
      <t>タカセ</t>
    </rPh>
    <rPh sb="2" eb="3">
      <t>イリ</t>
    </rPh>
    <phoneticPr fontId="1"/>
  </si>
  <si>
    <t>Aコース（源汲コース）</t>
    <rPh sb="5" eb="7">
      <t>ゲンユ</t>
    </rPh>
    <phoneticPr fontId="1"/>
  </si>
  <si>
    <t>Bコース（高瀬入コース）</t>
    <rPh sb="5" eb="7">
      <t>タカセ</t>
    </rPh>
    <rPh sb="7" eb="8">
      <t>イリ</t>
    </rPh>
    <phoneticPr fontId="1"/>
  </si>
  <si>
    <t>備考</t>
    <rPh sb="0" eb="2">
      <t>ビコウ</t>
    </rPh>
    <phoneticPr fontId="1"/>
  </si>
  <si>
    <t>※小は　小学校発中学校経由なし</t>
    <rPh sb="1" eb="2">
      <t>ショウ</t>
    </rPh>
    <rPh sb="4" eb="7">
      <t>ショウガッコウ</t>
    </rPh>
    <rPh sb="7" eb="8">
      <t>ハツ</t>
    </rPh>
    <rPh sb="8" eb="11">
      <t>チュウガッコウ</t>
    </rPh>
    <rPh sb="11" eb="13">
      <t>ケイユ</t>
    </rPh>
    <phoneticPr fontId="1"/>
  </si>
  <si>
    <t>※中は　中学校発小学校経由なし</t>
    <rPh sb="1" eb="2">
      <t>チュウ</t>
    </rPh>
    <rPh sb="4" eb="5">
      <t>チュウ</t>
    </rPh>
    <rPh sb="5" eb="7">
      <t>ガッコウ</t>
    </rPh>
    <rPh sb="7" eb="8">
      <t>ハツ</t>
    </rPh>
    <rPh sb="8" eb="11">
      <t>ショウガッコウ</t>
    </rPh>
    <rPh sb="11" eb="13">
      <t>ケイユ</t>
    </rPh>
    <phoneticPr fontId="1"/>
  </si>
  <si>
    <t>※小→中は　小学校発中学校経由</t>
    <rPh sb="1" eb="2">
      <t>ショウ</t>
    </rPh>
    <rPh sb="3" eb="4">
      <t>チュウ</t>
    </rPh>
    <rPh sb="6" eb="8">
      <t>ショウガク</t>
    </rPh>
    <rPh sb="8" eb="9">
      <t>コウ</t>
    </rPh>
    <rPh sb="9" eb="10">
      <t>ハツ</t>
    </rPh>
    <rPh sb="10" eb="13">
      <t>チュウガッコウ</t>
    </rPh>
    <rPh sb="13" eb="15">
      <t>ケイユ</t>
    </rPh>
    <phoneticPr fontId="1"/>
  </si>
  <si>
    <t>※中→小は　中学校発小学校経由</t>
    <rPh sb="1" eb="2">
      <t>チュウ</t>
    </rPh>
    <rPh sb="3" eb="4">
      <t>ショウ</t>
    </rPh>
    <rPh sb="6" eb="9">
      <t>チュウガッコウ</t>
    </rPh>
    <rPh sb="8" eb="9">
      <t>コウ</t>
    </rPh>
    <rPh sb="9" eb="10">
      <t>ハツ</t>
    </rPh>
    <rPh sb="10" eb="13">
      <t>ショウガッコウ</t>
    </rPh>
    <rPh sb="13" eb="15">
      <t>ケイユ</t>
    </rPh>
    <phoneticPr fontId="1"/>
  </si>
  <si>
    <t>中学タクシー</t>
    <rPh sb="0" eb="1">
      <t>チュウ</t>
    </rPh>
    <rPh sb="1" eb="2">
      <t>ガク</t>
    </rPh>
    <phoneticPr fontId="1"/>
  </si>
  <si>
    <t>下校</t>
    <rPh sb="0" eb="2">
      <t>ゲコウ</t>
    </rPh>
    <phoneticPr fontId="1"/>
  </si>
  <si>
    <t>発車場所注意</t>
    <rPh sb="0" eb="2">
      <t>ハッシャ</t>
    </rPh>
    <rPh sb="2" eb="4">
      <t>バショ</t>
    </rPh>
    <rPh sb="4" eb="6">
      <t>チュウイ</t>
    </rPh>
    <phoneticPr fontId="1"/>
  </si>
  <si>
    <t>小15:10</t>
    <rPh sb="0" eb="1">
      <t>ショウ</t>
    </rPh>
    <phoneticPr fontId="1"/>
  </si>
  <si>
    <t>中14:20</t>
    <rPh sb="0" eb="1">
      <t>チュウ</t>
    </rPh>
    <phoneticPr fontId="1"/>
  </si>
  <si>
    <t>小16:10→中16:20</t>
    <rPh sb="0" eb="1">
      <t>ショウ</t>
    </rPh>
    <rPh sb="7" eb="8">
      <t>チュウ</t>
    </rPh>
    <phoneticPr fontId="1"/>
  </si>
  <si>
    <t>○</t>
    <phoneticPr fontId="1"/>
  </si>
  <si>
    <t>小15:10→中15:20</t>
    <rPh sb="0" eb="1">
      <t>ショウ</t>
    </rPh>
    <rPh sb="7" eb="8">
      <t>チュウ</t>
    </rPh>
    <phoneticPr fontId="1"/>
  </si>
  <si>
    <t>大町中18:30タクシー対応</t>
    <rPh sb="0" eb="2">
      <t>オオマチ</t>
    </rPh>
    <rPh sb="2" eb="3">
      <t>チュウ</t>
    </rPh>
    <rPh sb="12" eb="14">
      <t>タイオウ</t>
    </rPh>
    <phoneticPr fontId="1"/>
  </si>
  <si>
    <t>9月分</t>
    <rPh sb="1" eb="3">
      <t>ガツブン</t>
    </rPh>
    <phoneticPr fontId="1"/>
  </si>
  <si>
    <t>秋分の日</t>
    <rPh sb="0" eb="2">
      <t>シュウブン</t>
    </rPh>
    <rPh sb="3" eb="4">
      <t>ヒ</t>
    </rPh>
    <phoneticPr fontId="1"/>
  </si>
  <si>
    <t>小15:10</t>
    <rPh sb="0" eb="1">
      <t>ショウ</t>
    </rPh>
    <phoneticPr fontId="1"/>
  </si>
  <si>
    <t>中16:20</t>
    <rPh sb="0" eb="1">
      <t>チュウ</t>
    </rPh>
    <phoneticPr fontId="1"/>
  </si>
  <si>
    <t>小16:10</t>
    <rPh sb="0" eb="1">
      <t>ショウ</t>
    </rPh>
    <phoneticPr fontId="1"/>
  </si>
  <si>
    <t>中15:00→小15:10</t>
    <rPh sb="0" eb="1">
      <t>チュウ</t>
    </rPh>
    <rPh sb="7" eb="8">
      <t>ショウ</t>
    </rPh>
    <phoneticPr fontId="1"/>
  </si>
  <si>
    <t>大町中14:20下校→15:00まで待機室で待機</t>
    <rPh sb="0" eb="2">
      <t>オオマチ</t>
    </rPh>
    <rPh sb="2" eb="3">
      <t>チュウ</t>
    </rPh>
    <rPh sb="8" eb="10">
      <t>ゲコウ</t>
    </rPh>
    <rPh sb="18" eb="21">
      <t>タイキシツ</t>
    </rPh>
    <rPh sb="22" eb="24">
      <t>タイキ</t>
    </rPh>
    <phoneticPr fontId="1"/>
  </si>
  <si>
    <t>大町中17:45タクシー対応</t>
    <rPh sb="0" eb="2">
      <t>オオマチ</t>
    </rPh>
    <rPh sb="2" eb="3">
      <t>チュウ</t>
    </rPh>
    <rPh sb="12" eb="14">
      <t>タイオウ</t>
    </rPh>
    <phoneticPr fontId="1"/>
  </si>
  <si>
    <t>大町中18:15タクシー対応</t>
    <rPh sb="0" eb="2">
      <t>オオマチ</t>
    </rPh>
    <rPh sb="2" eb="3">
      <t>チュウ</t>
    </rPh>
    <rPh sb="12" eb="14">
      <t>タイオウ</t>
    </rPh>
    <phoneticPr fontId="1"/>
  </si>
  <si>
    <t>小16:10</t>
    <rPh sb="0" eb="1">
      <t>ショウ</t>
    </rPh>
    <phoneticPr fontId="1"/>
  </si>
  <si>
    <t>大町中17:15タクシー対応</t>
    <rPh sb="0" eb="2">
      <t>オオマチ</t>
    </rPh>
    <rPh sb="2" eb="3">
      <t>チュウ</t>
    </rPh>
    <rPh sb="12" eb="14">
      <t>タイオウ</t>
    </rPh>
    <phoneticPr fontId="1"/>
  </si>
  <si>
    <t>中15:10</t>
    <rPh sb="0" eb="1">
      <t>チュウ</t>
    </rPh>
    <phoneticPr fontId="1"/>
  </si>
  <si>
    <t>大町中：清嶺祭</t>
    <rPh sb="0" eb="2">
      <t>オオマチ</t>
    </rPh>
    <rPh sb="2" eb="3">
      <t>チュウ</t>
    </rPh>
    <rPh sb="4" eb="5">
      <t>セイ</t>
    </rPh>
    <rPh sb="5" eb="6">
      <t>レイ</t>
    </rPh>
    <rPh sb="6" eb="7">
      <t>サイ</t>
    </rPh>
    <phoneticPr fontId="1"/>
  </si>
  <si>
    <t>大町中：前期期末テスト①</t>
    <rPh sb="0" eb="2">
      <t>オオマチ</t>
    </rPh>
    <rPh sb="2" eb="3">
      <t>チュウ</t>
    </rPh>
    <rPh sb="4" eb="6">
      <t>ゼンキ</t>
    </rPh>
    <rPh sb="6" eb="8">
      <t>キマツ</t>
    </rPh>
    <phoneticPr fontId="1"/>
  </si>
  <si>
    <t>大町中：前期期末テスト②</t>
    <rPh sb="0" eb="2">
      <t>オオマチ</t>
    </rPh>
    <rPh sb="2" eb="3">
      <t>チュウ</t>
    </rPh>
    <rPh sb="4" eb="6">
      <t>ゼンキ</t>
    </rPh>
    <rPh sb="6" eb="8">
      <t>キマツ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</si>
</sst>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0" xfId="0" applyFont="1">
      <alignment vertical="center"/>
    </xf>
    <xf numFmtId="14" fontId="3" fillId="0" borderId="0" xfId="0" applyNumberFormat="1" applyFont="1" applyAlignment="1">
      <alignment vertical="center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/>
    </xf>
    <xf numFmtId="20" fontId="3" fillId="0" borderId="15" xfId="0" applyNumberFormat="1" applyFont="1" applyFill="1" applyBorder="1" applyAlignment="1">
      <alignment horizontal="center" vertical="center" shrinkToFit="1"/>
    </xf>
    <xf numFmtId="20" fontId="3" fillId="0" borderId="33" xfId="0" applyNumberFormat="1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vertical="center" shrinkToFit="1"/>
    </xf>
    <xf numFmtId="176" fontId="3" fillId="0" borderId="11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20" fontId="3" fillId="0" borderId="14" xfId="0" applyNumberFormat="1" applyFont="1" applyFill="1" applyBorder="1" applyAlignment="1">
      <alignment horizontal="center" vertical="center" shrinkToFit="1"/>
    </xf>
    <xf numFmtId="20" fontId="3" fillId="0" borderId="11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20" fontId="3" fillId="0" borderId="29" xfId="0" applyNumberFormat="1" applyFont="1" applyFill="1" applyBorder="1" applyAlignment="1">
      <alignment horizontal="center" vertical="center" shrinkToFit="1"/>
    </xf>
    <xf numFmtId="20" fontId="3" fillId="0" borderId="27" xfId="0" applyNumberFormat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>
      <alignment horizontal="center" vertical="center"/>
    </xf>
    <xf numFmtId="20" fontId="3" fillId="0" borderId="18" xfId="0" applyNumberFormat="1" applyFont="1" applyFill="1" applyBorder="1" applyAlignment="1">
      <alignment horizontal="center" vertical="center" shrinkToFit="1"/>
    </xf>
    <xf numFmtId="20" fontId="3" fillId="0" borderId="9" xfId="0" applyNumberFormat="1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10" xfId="0" applyFont="1" applyFill="1" applyBorder="1" applyAlignment="1">
      <alignment horizontal="center" vertical="center"/>
    </xf>
    <xf numFmtId="20" fontId="3" fillId="0" borderId="17" xfId="0" applyNumberFormat="1" applyFont="1" applyFill="1" applyBorder="1" applyAlignment="1">
      <alignment horizontal="center" vertical="center" shrinkToFit="1"/>
    </xf>
    <xf numFmtId="20" fontId="3" fillId="0" borderId="13" xfId="0" applyNumberFormat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6" fillId="0" borderId="14" xfId="0" applyFont="1" applyFill="1" applyBorder="1">
      <alignment vertical="center"/>
    </xf>
    <xf numFmtId="0" fontId="6" fillId="0" borderId="16" xfId="0" applyFont="1" applyFill="1" applyBorder="1" applyAlignment="1">
      <alignment vertical="center" wrapText="1"/>
    </xf>
    <xf numFmtId="0" fontId="6" fillId="0" borderId="37" xfId="0" applyFont="1" applyFill="1" applyBorder="1">
      <alignment vertical="center"/>
    </xf>
    <xf numFmtId="0" fontId="6" fillId="0" borderId="14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32" xfId="0" applyFont="1" applyFill="1" applyBorder="1" applyAlignment="1">
      <alignment horizontal="center" vertical="center" textRotation="255" wrapText="1"/>
    </xf>
    <xf numFmtId="0" fontId="5" fillId="0" borderId="24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76" fontId="3" fillId="0" borderId="38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20" fontId="3" fillId="0" borderId="24" xfId="0" applyNumberFormat="1" applyFont="1" applyFill="1" applyBorder="1" applyAlignment="1">
      <alignment horizontal="center" vertical="center" shrinkToFit="1"/>
    </xf>
    <xf numFmtId="20" fontId="3" fillId="0" borderId="38" xfId="0" applyNumberFormat="1" applyFont="1" applyFill="1" applyBorder="1" applyAlignment="1">
      <alignment horizontal="center" vertical="center" shrinkToFit="1"/>
    </xf>
    <xf numFmtId="20" fontId="3" fillId="0" borderId="40" xfId="0" applyNumberFormat="1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vertical="center" shrinkToFit="1"/>
    </xf>
    <xf numFmtId="20" fontId="3" fillId="0" borderId="28" xfId="0" applyNumberFormat="1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vertical="center" wrapText="1" shrinkToFit="1"/>
    </xf>
  </cellXfs>
  <cellStyles count="1">
    <cellStyle name="標準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="53" zoomScaleNormal="53" zoomScaleSheetLayoutView="53" workbookViewId="0">
      <selection activeCell="H16" sqref="H16"/>
    </sheetView>
  </sheetViews>
  <sheetFormatPr defaultRowHeight="18.75" x14ac:dyDescent="0.15"/>
  <cols>
    <col min="1" max="2" width="5.375" style="5" customWidth="1"/>
    <col min="3" max="3" width="12.375" style="5" customWidth="1"/>
    <col min="4" max="5" width="18.5" style="5" customWidth="1"/>
    <col min="6" max="6" width="5.5" style="5" customWidth="1"/>
    <col min="7" max="7" width="12.375" style="5" customWidth="1"/>
    <col min="8" max="9" width="18.5" style="5" customWidth="1"/>
    <col min="10" max="10" width="5.5" style="5" customWidth="1"/>
    <col min="11" max="11" width="41.25" style="31" customWidth="1"/>
    <col min="12" max="12" width="28.375" style="5" customWidth="1"/>
    <col min="13" max="16384" width="9" style="5"/>
  </cols>
  <sheetData>
    <row r="1" spans="1:12" ht="19.5" thickBot="1" x14ac:dyDescent="0.2">
      <c r="I1" s="6"/>
      <c r="J1" s="7"/>
      <c r="K1" s="8">
        <f ca="1">TODAY()</f>
        <v>45162</v>
      </c>
    </row>
    <row r="2" spans="1:12" ht="18" customHeight="1" thickBot="1" x14ac:dyDescent="0.2">
      <c r="A2" s="49" t="s">
        <v>26</v>
      </c>
      <c r="B2" s="50"/>
      <c r="C2" s="64" t="s">
        <v>2</v>
      </c>
      <c r="D2" s="65"/>
      <c r="E2" s="65"/>
      <c r="F2" s="65"/>
      <c r="G2" s="65"/>
      <c r="H2" s="65"/>
      <c r="I2" s="65"/>
      <c r="J2" s="66"/>
      <c r="K2" s="57" t="s">
        <v>12</v>
      </c>
    </row>
    <row r="3" spans="1:12" ht="18" customHeight="1" thickBot="1" x14ac:dyDescent="0.2">
      <c r="A3" s="51"/>
      <c r="B3" s="52"/>
      <c r="C3" s="64" t="s">
        <v>10</v>
      </c>
      <c r="D3" s="65"/>
      <c r="E3" s="65"/>
      <c r="F3" s="66"/>
      <c r="G3" s="64" t="s">
        <v>11</v>
      </c>
      <c r="H3" s="65"/>
      <c r="I3" s="65"/>
      <c r="J3" s="66"/>
      <c r="K3" s="58"/>
    </row>
    <row r="4" spans="1:12" ht="23.25" customHeight="1" x14ac:dyDescent="0.15">
      <c r="A4" s="53"/>
      <c r="B4" s="54"/>
      <c r="C4" s="34" t="s">
        <v>0</v>
      </c>
      <c r="D4" s="67" t="s">
        <v>18</v>
      </c>
      <c r="E4" s="68"/>
      <c r="F4" s="60" t="s">
        <v>17</v>
      </c>
      <c r="G4" s="34" t="s">
        <v>0</v>
      </c>
      <c r="H4" s="67" t="s">
        <v>18</v>
      </c>
      <c r="I4" s="68"/>
      <c r="J4" s="60" t="s">
        <v>17</v>
      </c>
      <c r="K4" s="58"/>
    </row>
    <row r="5" spans="1:12" ht="23.25" customHeight="1" thickBot="1" x14ac:dyDescent="0.2">
      <c r="A5" s="55" t="s">
        <v>1</v>
      </c>
      <c r="B5" s="56"/>
      <c r="C5" s="30" t="s">
        <v>6</v>
      </c>
      <c r="D5" s="46" t="s">
        <v>19</v>
      </c>
      <c r="E5" s="47"/>
      <c r="F5" s="61"/>
      <c r="G5" s="30" t="s">
        <v>9</v>
      </c>
      <c r="H5" s="46" t="s">
        <v>19</v>
      </c>
      <c r="I5" s="47"/>
      <c r="J5" s="61"/>
      <c r="K5" s="58"/>
    </row>
    <row r="6" spans="1:12" ht="40.5" customHeight="1" thickBot="1" x14ac:dyDescent="0.2">
      <c r="A6" s="9" t="s">
        <v>7</v>
      </c>
      <c r="B6" s="10" t="s">
        <v>8</v>
      </c>
      <c r="C6" s="11" t="s">
        <v>3</v>
      </c>
      <c r="D6" s="3" t="s">
        <v>4</v>
      </c>
      <c r="E6" s="4" t="s">
        <v>5</v>
      </c>
      <c r="F6" s="63"/>
      <c r="G6" s="11" t="s">
        <v>3</v>
      </c>
      <c r="H6" s="3" t="s">
        <v>4</v>
      </c>
      <c r="I6" s="4" t="s">
        <v>5</v>
      </c>
      <c r="J6" s="62"/>
      <c r="K6" s="59"/>
    </row>
    <row r="7" spans="1:12" ht="33.75" customHeight="1" x14ac:dyDescent="0.15">
      <c r="A7" s="12">
        <v>45170</v>
      </c>
      <c r="B7" s="69" t="str">
        <f t="shared" ref="B7:B36" si="0">TEXT(A7,"aaa")</f>
        <v>金</v>
      </c>
      <c r="C7" s="19">
        <v>0.3125</v>
      </c>
      <c r="D7" s="13" t="s">
        <v>28</v>
      </c>
      <c r="E7" s="14" t="s">
        <v>22</v>
      </c>
      <c r="F7" s="15" t="s">
        <v>23</v>
      </c>
      <c r="G7" s="19">
        <v>0.3125</v>
      </c>
      <c r="H7" s="13" t="s">
        <v>28</v>
      </c>
      <c r="I7" s="14" t="s">
        <v>22</v>
      </c>
      <c r="J7" s="15" t="s">
        <v>23</v>
      </c>
      <c r="K7" s="16"/>
      <c r="L7" s="5" t="s">
        <v>34</v>
      </c>
    </row>
    <row r="8" spans="1:12" ht="33.75" customHeight="1" x14ac:dyDescent="0.15">
      <c r="A8" s="17">
        <v>45171</v>
      </c>
      <c r="B8" s="18" t="str">
        <f t="shared" si="0"/>
        <v>土</v>
      </c>
      <c r="C8" s="19"/>
      <c r="D8" s="13"/>
      <c r="E8" s="35"/>
      <c r="F8" s="21"/>
      <c r="G8" s="19"/>
      <c r="H8" s="13"/>
      <c r="I8" s="35"/>
      <c r="J8" s="21"/>
      <c r="K8" s="22"/>
    </row>
    <row r="9" spans="1:12" ht="33.75" customHeight="1" x14ac:dyDescent="0.15">
      <c r="A9" s="17">
        <v>45172</v>
      </c>
      <c r="B9" s="18" t="str">
        <f t="shared" si="0"/>
        <v>日</v>
      </c>
      <c r="C9" s="36"/>
      <c r="D9" s="38"/>
      <c r="E9" s="39"/>
      <c r="F9" s="37"/>
      <c r="G9" s="36"/>
      <c r="H9" s="38"/>
      <c r="I9" s="39"/>
      <c r="J9" s="37"/>
      <c r="K9" s="40"/>
    </row>
    <row r="10" spans="1:12" ht="33.75" customHeight="1" x14ac:dyDescent="0.15">
      <c r="A10" s="17">
        <v>45173</v>
      </c>
      <c r="B10" s="18" t="str">
        <f t="shared" si="0"/>
        <v>月</v>
      </c>
      <c r="C10" s="19">
        <v>0.3125</v>
      </c>
      <c r="D10" s="38" t="s">
        <v>28</v>
      </c>
      <c r="E10" s="39" t="s">
        <v>29</v>
      </c>
      <c r="F10" s="21" t="s">
        <v>23</v>
      </c>
      <c r="G10" s="19">
        <v>0.3125</v>
      </c>
      <c r="H10" s="38" t="s">
        <v>28</v>
      </c>
      <c r="I10" s="39" t="s">
        <v>29</v>
      </c>
      <c r="J10" s="21" t="s">
        <v>23</v>
      </c>
      <c r="K10" s="42"/>
      <c r="L10" s="5" t="s">
        <v>34</v>
      </c>
    </row>
    <row r="11" spans="1:12" ht="33.75" customHeight="1" x14ac:dyDescent="0.15">
      <c r="A11" s="17">
        <v>45174</v>
      </c>
      <c r="B11" s="18" t="str">
        <f t="shared" si="0"/>
        <v>火</v>
      </c>
      <c r="C11" s="19">
        <v>0.3125</v>
      </c>
      <c r="D11" s="38" t="s">
        <v>28</v>
      </c>
      <c r="E11" s="39" t="s">
        <v>22</v>
      </c>
      <c r="F11" s="21" t="s">
        <v>23</v>
      </c>
      <c r="G11" s="19">
        <v>0.3125</v>
      </c>
      <c r="H11" s="38" t="s">
        <v>28</v>
      </c>
      <c r="I11" s="39" t="s">
        <v>22</v>
      </c>
      <c r="J11" s="21" t="s">
        <v>23</v>
      </c>
      <c r="K11" s="43"/>
      <c r="L11" s="5" t="s">
        <v>34</v>
      </c>
    </row>
    <row r="12" spans="1:12" ht="33.75" customHeight="1" x14ac:dyDescent="0.15">
      <c r="A12" s="17">
        <v>45175</v>
      </c>
      <c r="B12" s="18" t="str">
        <f t="shared" si="0"/>
        <v>水</v>
      </c>
      <c r="C12" s="19">
        <v>0.3125</v>
      </c>
      <c r="D12" s="38" t="s">
        <v>24</v>
      </c>
      <c r="E12" s="39"/>
      <c r="F12" s="37"/>
      <c r="G12" s="19">
        <v>0.3125</v>
      </c>
      <c r="H12" s="38" t="s">
        <v>24</v>
      </c>
      <c r="I12" s="39"/>
      <c r="J12" s="37"/>
      <c r="K12" s="22"/>
    </row>
    <row r="13" spans="1:12" ht="33.75" customHeight="1" x14ac:dyDescent="0.15">
      <c r="A13" s="17">
        <v>45176</v>
      </c>
      <c r="B13" s="18" t="str">
        <f t="shared" si="0"/>
        <v>木</v>
      </c>
      <c r="C13" s="19">
        <v>0.3125</v>
      </c>
      <c r="D13" s="38" t="s">
        <v>28</v>
      </c>
      <c r="E13" s="39" t="s">
        <v>22</v>
      </c>
      <c r="F13" s="21" t="s">
        <v>23</v>
      </c>
      <c r="G13" s="19">
        <v>0.3125</v>
      </c>
      <c r="H13" s="38" t="s">
        <v>28</v>
      </c>
      <c r="I13" s="39" t="s">
        <v>22</v>
      </c>
      <c r="J13" s="21" t="s">
        <v>23</v>
      </c>
      <c r="K13" s="22"/>
      <c r="L13" s="5" t="s">
        <v>34</v>
      </c>
    </row>
    <row r="14" spans="1:12" ht="33.75" customHeight="1" x14ac:dyDescent="0.15">
      <c r="A14" s="17">
        <v>45177</v>
      </c>
      <c r="B14" s="18" t="str">
        <f t="shared" si="0"/>
        <v>金</v>
      </c>
      <c r="C14" s="19">
        <v>0.3125</v>
      </c>
      <c r="D14" s="38" t="s">
        <v>28</v>
      </c>
      <c r="E14" s="39" t="s">
        <v>22</v>
      </c>
      <c r="F14" s="21" t="s">
        <v>23</v>
      </c>
      <c r="G14" s="19">
        <v>0.3125</v>
      </c>
      <c r="H14" s="38" t="s">
        <v>28</v>
      </c>
      <c r="I14" s="39" t="s">
        <v>22</v>
      </c>
      <c r="J14" s="21" t="s">
        <v>23</v>
      </c>
      <c r="K14" s="22"/>
      <c r="L14" s="5" t="s">
        <v>34</v>
      </c>
    </row>
    <row r="15" spans="1:12" ht="33.75" customHeight="1" x14ac:dyDescent="0.15">
      <c r="A15" s="17">
        <v>45178</v>
      </c>
      <c r="B15" s="18" t="str">
        <f t="shared" si="0"/>
        <v>土</v>
      </c>
      <c r="C15" s="19"/>
      <c r="D15" s="20"/>
      <c r="E15" s="24"/>
      <c r="F15" s="21"/>
      <c r="G15" s="19"/>
      <c r="H15" s="20"/>
      <c r="I15" s="24"/>
      <c r="J15" s="21"/>
      <c r="K15" s="22"/>
    </row>
    <row r="16" spans="1:12" ht="33.75" customHeight="1" x14ac:dyDescent="0.15">
      <c r="A16" s="17">
        <v>45179</v>
      </c>
      <c r="B16" s="18" t="str">
        <f t="shared" si="0"/>
        <v>日</v>
      </c>
      <c r="C16" s="36"/>
      <c r="D16" s="38"/>
      <c r="E16" s="39"/>
      <c r="F16" s="21"/>
      <c r="G16" s="36"/>
      <c r="H16" s="38"/>
      <c r="I16" s="39"/>
      <c r="J16" s="21"/>
      <c r="K16" s="22"/>
    </row>
    <row r="17" spans="1:12" ht="36" customHeight="1" x14ac:dyDescent="0.15">
      <c r="A17" s="17">
        <v>45180</v>
      </c>
      <c r="B17" s="18" t="str">
        <f t="shared" si="0"/>
        <v>月</v>
      </c>
      <c r="C17" s="19">
        <v>0.3125</v>
      </c>
      <c r="D17" s="38" t="s">
        <v>28</v>
      </c>
      <c r="E17" s="39" t="s">
        <v>22</v>
      </c>
      <c r="F17" s="21"/>
      <c r="G17" s="19">
        <v>0.3125</v>
      </c>
      <c r="H17" s="38" t="s">
        <v>28</v>
      </c>
      <c r="I17" s="39" t="s">
        <v>22</v>
      </c>
      <c r="J17" s="21"/>
      <c r="K17" s="45"/>
    </row>
    <row r="18" spans="1:12" ht="33.75" customHeight="1" x14ac:dyDescent="0.15">
      <c r="A18" s="17">
        <v>45181</v>
      </c>
      <c r="B18" s="18" t="str">
        <f t="shared" si="0"/>
        <v>火</v>
      </c>
      <c r="C18" s="19">
        <v>0.3125</v>
      </c>
      <c r="D18" s="38" t="s">
        <v>24</v>
      </c>
      <c r="E18" s="39" t="s">
        <v>30</v>
      </c>
      <c r="F18" s="21"/>
      <c r="G18" s="19">
        <v>0.3125</v>
      </c>
      <c r="H18" s="38" t="s">
        <v>24</v>
      </c>
      <c r="I18" s="39" t="s">
        <v>30</v>
      </c>
      <c r="J18" s="21"/>
      <c r="K18" s="41"/>
    </row>
    <row r="19" spans="1:12" ht="33.75" customHeight="1" x14ac:dyDescent="0.15">
      <c r="A19" s="17">
        <v>45182</v>
      </c>
      <c r="B19" s="18" t="str">
        <f t="shared" si="0"/>
        <v>水</v>
      </c>
      <c r="C19" s="19">
        <v>0.3125</v>
      </c>
      <c r="D19" s="38" t="s">
        <v>21</v>
      </c>
      <c r="E19" s="39" t="s">
        <v>28</v>
      </c>
      <c r="F19" s="21"/>
      <c r="G19" s="19">
        <v>0.3125</v>
      </c>
      <c r="H19" s="38" t="s">
        <v>21</v>
      </c>
      <c r="I19" s="39" t="s">
        <v>28</v>
      </c>
      <c r="J19" s="21"/>
      <c r="K19" s="43" t="s">
        <v>39</v>
      </c>
    </row>
    <row r="20" spans="1:12" ht="34.5" customHeight="1" x14ac:dyDescent="0.15">
      <c r="A20" s="17">
        <v>45183</v>
      </c>
      <c r="B20" s="18" t="str">
        <f t="shared" si="0"/>
        <v>木</v>
      </c>
      <c r="C20" s="19">
        <v>0.3125</v>
      </c>
      <c r="D20" s="38" t="s">
        <v>31</v>
      </c>
      <c r="E20" s="39" t="s">
        <v>22</v>
      </c>
      <c r="F20" s="21"/>
      <c r="G20" s="19">
        <v>0.3125</v>
      </c>
      <c r="H20" s="38" t="s">
        <v>31</v>
      </c>
      <c r="I20" s="39" t="s">
        <v>22</v>
      </c>
      <c r="J20" s="21"/>
      <c r="K20" s="43" t="s">
        <v>40</v>
      </c>
      <c r="L20" s="5" t="s">
        <v>32</v>
      </c>
    </row>
    <row r="21" spans="1:12" ht="34.5" customHeight="1" x14ac:dyDescent="0.15">
      <c r="A21" s="17">
        <v>45184</v>
      </c>
      <c r="B21" s="18" t="str">
        <f t="shared" si="0"/>
        <v>金</v>
      </c>
      <c r="C21" s="19">
        <v>0.3125</v>
      </c>
      <c r="D21" s="38" t="s">
        <v>28</v>
      </c>
      <c r="E21" s="39" t="s">
        <v>22</v>
      </c>
      <c r="F21" s="21" t="s">
        <v>23</v>
      </c>
      <c r="G21" s="19">
        <v>0.3125</v>
      </c>
      <c r="H21" s="38" t="s">
        <v>28</v>
      </c>
      <c r="I21" s="39" t="s">
        <v>22</v>
      </c>
      <c r="J21" s="21" t="s">
        <v>23</v>
      </c>
      <c r="K21" s="22"/>
      <c r="L21" s="5" t="s">
        <v>33</v>
      </c>
    </row>
    <row r="22" spans="1:12" ht="33.75" customHeight="1" x14ac:dyDescent="0.15">
      <c r="A22" s="17">
        <v>45185</v>
      </c>
      <c r="B22" s="18" t="str">
        <f t="shared" si="0"/>
        <v>土</v>
      </c>
      <c r="C22" s="19"/>
      <c r="D22" s="20"/>
      <c r="E22" s="24"/>
      <c r="F22" s="21"/>
      <c r="G22" s="19"/>
      <c r="H22" s="20"/>
      <c r="I22" s="24"/>
      <c r="J22" s="21"/>
      <c r="K22" s="22"/>
    </row>
    <row r="23" spans="1:12" ht="33.75" customHeight="1" x14ac:dyDescent="0.15">
      <c r="A23" s="17">
        <v>45186</v>
      </c>
      <c r="B23" s="18" t="str">
        <f t="shared" si="0"/>
        <v>日</v>
      </c>
      <c r="C23" s="36"/>
      <c r="D23" s="20"/>
      <c r="E23" s="25"/>
      <c r="F23" s="21"/>
      <c r="G23" s="36"/>
      <c r="H23" s="20"/>
      <c r="I23" s="25"/>
      <c r="J23" s="21"/>
      <c r="K23" s="22"/>
    </row>
    <row r="24" spans="1:12" ht="33.75" customHeight="1" x14ac:dyDescent="0.15">
      <c r="A24" s="17">
        <v>45187</v>
      </c>
      <c r="B24" s="23" t="str">
        <f t="shared" si="0"/>
        <v>月</v>
      </c>
      <c r="C24" s="19"/>
      <c r="D24" s="38"/>
      <c r="E24" s="39"/>
      <c r="F24" s="21"/>
      <c r="G24" s="19"/>
      <c r="H24" s="38"/>
      <c r="I24" s="39"/>
      <c r="J24" s="21"/>
      <c r="K24" s="22" t="s">
        <v>27</v>
      </c>
    </row>
    <row r="25" spans="1:12" ht="33.75" customHeight="1" x14ac:dyDescent="0.15">
      <c r="A25" s="17">
        <v>45188</v>
      </c>
      <c r="B25" s="18" t="str">
        <f t="shared" si="0"/>
        <v>火</v>
      </c>
      <c r="C25" s="19">
        <v>0.3125</v>
      </c>
      <c r="D25" s="38" t="s">
        <v>28</v>
      </c>
      <c r="E25" s="39" t="s">
        <v>22</v>
      </c>
      <c r="F25" s="21" t="s">
        <v>23</v>
      </c>
      <c r="G25" s="19">
        <v>0.3125</v>
      </c>
      <c r="H25" s="38" t="s">
        <v>28</v>
      </c>
      <c r="I25" s="39" t="s">
        <v>22</v>
      </c>
      <c r="J25" s="21" t="s">
        <v>23</v>
      </c>
      <c r="K25" s="22"/>
      <c r="L25" s="5" t="s">
        <v>33</v>
      </c>
    </row>
    <row r="26" spans="1:12" ht="33.75" customHeight="1" x14ac:dyDescent="0.15">
      <c r="A26" s="17">
        <v>45189</v>
      </c>
      <c r="B26" s="18" t="str">
        <f t="shared" si="0"/>
        <v>水</v>
      </c>
      <c r="C26" s="19">
        <v>0.3125</v>
      </c>
      <c r="D26" s="38" t="s">
        <v>24</v>
      </c>
      <c r="E26" s="39"/>
      <c r="F26" s="21"/>
      <c r="G26" s="19">
        <v>0.3125</v>
      </c>
      <c r="H26" s="38" t="s">
        <v>24</v>
      </c>
      <c r="I26" s="39"/>
      <c r="J26" s="21"/>
      <c r="K26" s="22"/>
    </row>
    <row r="27" spans="1:12" ht="33.75" customHeight="1" x14ac:dyDescent="0.15">
      <c r="A27" s="17">
        <v>45190</v>
      </c>
      <c r="B27" s="18" t="str">
        <f t="shared" si="0"/>
        <v>木</v>
      </c>
      <c r="C27" s="19">
        <v>0.3125</v>
      </c>
      <c r="D27" s="38" t="s">
        <v>28</v>
      </c>
      <c r="E27" s="39" t="s">
        <v>22</v>
      </c>
      <c r="F27" s="21" t="s">
        <v>23</v>
      </c>
      <c r="G27" s="19">
        <v>0.3125</v>
      </c>
      <c r="H27" s="38" t="s">
        <v>28</v>
      </c>
      <c r="I27" s="39" t="s">
        <v>22</v>
      </c>
      <c r="J27" s="21" t="s">
        <v>23</v>
      </c>
      <c r="K27" s="22"/>
      <c r="L27" s="5" t="s">
        <v>33</v>
      </c>
    </row>
    <row r="28" spans="1:12" ht="33.75" customHeight="1" x14ac:dyDescent="0.15">
      <c r="A28" s="17">
        <v>45191</v>
      </c>
      <c r="B28" s="18" t="str">
        <f t="shared" si="0"/>
        <v>金</v>
      </c>
      <c r="C28" s="19">
        <v>0.3125</v>
      </c>
      <c r="D28" s="38" t="s">
        <v>28</v>
      </c>
      <c r="E28" s="39" t="s">
        <v>22</v>
      </c>
      <c r="F28" s="21" t="s">
        <v>23</v>
      </c>
      <c r="G28" s="19">
        <v>0.3125</v>
      </c>
      <c r="H28" s="38" t="s">
        <v>28</v>
      </c>
      <c r="I28" s="39" t="s">
        <v>22</v>
      </c>
      <c r="J28" s="21" t="s">
        <v>23</v>
      </c>
      <c r="K28" s="22"/>
      <c r="L28" s="5" t="s">
        <v>33</v>
      </c>
    </row>
    <row r="29" spans="1:12" ht="33.75" customHeight="1" x14ac:dyDescent="0.15">
      <c r="A29" s="17">
        <v>45192</v>
      </c>
      <c r="B29" s="18" t="str">
        <f t="shared" si="0"/>
        <v>土</v>
      </c>
      <c r="C29" s="19"/>
      <c r="D29" s="20"/>
      <c r="E29" s="24"/>
      <c r="F29" s="21"/>
      <c r="G29" s="19"/>
      <c r="H29" s="20"/>
      <c r="I29" s="24"/>
      <c r="J29" s="21"/>
      <c r="K29" s="22"/>
    </row>
    <row r="30" spans="1:12" ht="33.75" customHeight="1" x14ac:dyDescent="0.15">
      <c r="A30" s="17">
        <v>45193</v>
      </c>
      <c r="B30" s="18" t="str">
        <f t="shared" si="0"/>
        <v>日</v>
      </c>
      <c r="C30" s="19"/>
      <c r="D30" s="20"/>
      <c r="E30" s="25"/>
      <c r="F30" s="21"/>
      <c r="G30" s="19"/>
      <c r="H30" s="20"/>
      <c r="I30" s="25"/>
      <c r="J30" s="21"/>
      <c r="K30" s="22"/>
    </row>
    <row r="31" spans="1:12" ht="33.75" customHeight="1" x14ac:dyDescent="0.15">
      <c r="A31" s="17">
        <v>45194</v>
      </c>
      <c r="B31" s="18" t="str">
        <f t="shared" si="0"/>
        <v>月</v>
      </c>
      <c r="C31" s="19">
        <v>0.3125</v>
      </c>
      <c r="D31" s="38" t="s">
        <v>28</v>
      </c>
      <c r="E31" s="39" t="s">
        <v>22</v>
      </c>
      <c r="F31" s="21" t="s">
        <v>23</v>
      </c>
      <c r="G31" s="19">
        <v>0.3125</v>
      </c>
      <c r="H31" s="38" t="s">
        <v>28</v>
      </c>
      <c r="I31" s="39" t="s">
        <v>22</v>
      </c>
      <c r="J31" s="21" t="s">
        <v>23</v>
      </c>
      <c r="K31" s="22"/>
      <c r="L31" s="5" t="s">
        <v>36</v>
      </c>
    </row>
    <row r="32" spans="1:12" ht="33.75" customHeight="1" x14ac:dyDescent="0.15">
      <c r="A32" s="17">
        <v>45195</v>
      </c>
      <c r="B32" s="18" t="str">
        <f t="shared" si="0"/>
        <v>火</v>
      </c>
      <c r="C32" s="19">
        <v>0.3125</v>
      </c>
      <c r="D32" s="38" t="s">
        <v>24</v>
      </c>
      <c r="E32" s="24" t="s">
        <v>35</v>
      </c>
      <c r="F32" s="21" t="s">
        <v>23</v>
      </c>
      <c r="G32" s="19">
        <v>0.3125</v>
      </c>
      <c r="H32" s="38" t="s">
        <v>24</v>
      </c>
      <c r="I32" s="24" t="s">
        <v>35</v>
      </c>
      <c r="J32" s="21" t="s">
        <v>23</v>
      </c>
      <c r="K32" s="22"/>
      <c r="L32" s="5" t="s">
        <v>36</v>
      </c>
    </row>
    <row r="33" spans="1:12" ht="33.75" customHeight="1" x14ac:dyDescent="0.15">
      <c r="A33" s="17">
        <v>45196</v>
      </c>
      <c r="B33" s="18" t="str">
        <f t="shared" si="0"/>
        <v>水</v>
      </c>
      <c r="C33" s="19">
        <v>0.3125</v>
      </c>
      <c r="D33" s="38" t="s">
        <v>24</v>
      </c>
      <c r="E33" s="24"/>
      <c r="F33" s="21"/>
      <c r="G33" s="19">
        <v>0.3125</v>
      </c>
      <c r="H33" s="38" t="s">
        <v>24</v>
      </c>
      <c r="I33" s="24"/>
      <c r="J33" s="21"/>
      <c r="K33" s="22"/>
    </row>
    <row r="34" spans="1:12" ht="33.75" customHeight="1" x14ac:dyDescent="0.15">
      <c r="A34" s="17">
        <v>45197</v>
      </c>
      <c r="B34" s="18" t="str">
        <f t="shared" si="0"/>
        <v>木</v>
      </c>
      <c r="C34" s="19">
        <v>0.3125</v>
      </c>
      <c r="D34" s="38" t="s">
        <v>28</v>
      </c>
      <c r="E34" s="39" t="s">
        <v>22</v>
      </c>
      <c r="F34" s="21" t="s">
        <v>23</v>
      </c>
      <c r="G34" s="19">
        <v>0.3125</v>
      </c>
      <c r="H34" s="38" t="s">
        <v>28</v>
      </c>
      <c r="I34" s="39" t="s">
        <v>22</v>
      </c>
      <c r="J34" s="21" t="s">
        <v>23</v>
      </c>
      <c r="K34" s="22"/>
      <c r="L34" s="5" t="s">
        <v>36</v>
      </c>
    </row>
    <row r="35" spans="1:12" ht="35.25" customHeight="1" x14ac:dyDescent="0.15">
      <c r="A35" s="17">
        <v>45198</v>
      </c>
      <c r="B35" s="18" t="str">
        <f t="shared" si="0"/>
        <v>金</v>
      </c>
      <c r="C35" s="19">
        <v>0.3125</v>
      </c>
      <c r="D35" s="38" t="s">
        <v>24</v>
      </c>
      <c r="E35" s="24" t="s">
        <v>35</v>
      </c>
      <c r="F35" s="21" t="s">
        <v>23</v>
      </c>
      <c r="G35" s="19">
        <v>0.3125</v>
      </c>
      <c r="H35" s="38" t="s">
        <v>24</v>
      </c>
      <c r="I35" s="24" t="s">
        <v>35</v>
      </c>
      <c r="J35" s="21" t="s">
        <v>23</v>
      </c>
      <c r="K35" s="26" t="s">
        <v>38</v>
      </c>
    </row>
    <row r="36" spans="1:12" ht="33.75" customHeight="1" thickBot="1" x14ac:dyDescent="0.2">
      <c r="A36" s="27">
        <v>45199</v>
      </c>
      <c r="B36" s="44" t="str">
        <f t="shared" si="0"/>
        <v>土</v>
      </c>
      <c r="C36" s="28">
        <v>0.3125</v>
      </c>
      <c r="D36" s="29" t="s">
        <v>37</v>
      </c>
      <c r="E36" s="77"/>
      <c r="F36" s="30"/>
      <c r="G36" s="28">
        <v>0.3125</v>
      </c>
      <c r="H36" s="29" t="s">
        <v>37</v>
      </c>
      <c r="I36" s="77"/>
      <c r="J36" s="30"/>
      <c r="K36" s="78" t="s">
        <v>38</v>
      </c>
    </row>
    <row r="37" spans="1:12" ht="33.75" hidden="1" customHeight="1" thickBot="1" x14ac:dyDescent="0.2">
      <c r="A37" s="70">
        <v>45169</v>
      </c>
      <c r="B37" s="71" t="str">
        <f t="shared" ref="B37" si="1">TEXT(A37,"aaa")</f>
        <v>木</v>
      </c>
      <c r="C37" s="72">
        <v>0.3125</v>
      </c>
      <c r="D37" s="73" t="s">
        <v>20</v>
      </c>
      <c r="E37" s="74" t="s">
        <v>22</v>
      </c>
      <c r="F37" s="75" t="s">
        <v>23</v>
      </c>
      <c r="G37" s="72">
        <v>0.3125</v>
      </c>
      <c r="H37" s="73" t="s">
        <v>20</v>
      </c>
      <c r="I37" s="74" t="s">
        <v>22</v>
      </c>
      <c r="J37" s="75" t="s">
        <v>23</v>
      </c>
      <c r="K37" s="76"/>
      <c r="L37" s="5" t="s">
        <v>25</v>
      </c>
    </row>
    <row r="38" spans="1:12" x14ac:dyDescent="0.15">
      <c r="B38" s="1" t="s">
        <v>13</v>
      </c>
      <c r="D38" s="2"/>
      <c r="E38" s="1"/>
      <c r="F38" s="1" t="s">
        <v>15</v>
      </c>
    </row>
    <row r="39" spans="1:12" x14ac:dyDescent="0.15">
      <c r="B39" s="1" t="s">
        <v>14</v>
      </c>
      <c r="D39" s="2"/>
      <c r="E39" s="1"/>
      <c r="F39" s="1" t="s">
        <v>16</v>
      </c>
    </row>
    <row r="40" spans="1:12" ht="79.5" customHeight="1" x14ac:dyDescent="0.15">
      <c r="A40" s="32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3.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ht="13.5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ht="13.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</sheetData>
  <mergeCells count="13">
    <mergeCell ref="H5:I5"/>
    <mergeCell ref="B40:K40"/>
    <mergeCell ref="A2:B4"/>
    <mergeCell ref="A5:B5"/>
    <mergeCell ref="K2:K6"/>
    <mergeCell ref="J4:J6"/>
    <mergeCell ref="F4:F6"/>
    <mergeCell ref="C3:F3"/>
    <mergeCell ref="G3:J3"/>
    <mergeCell ref="C2:J2"/>
    <mergeCell ref="D4:E4"/>
    <mergeCell ref="D5:E5"/>
    <mergeCell ref="H4:I4"/>
  </mergeCells>
  <phoneticPr fontId="1"/>
  <conditionalFormatting sqref="B7:B37">
    <cfRule type="cellIs" dxfId="2" priority="1" stopIfTrue="1" operator="equal">
      <formula>"土"</formula>
    </cfRule>
    <cfRule type="cellIs" dxfId="1" priority="2" stopIfTrue="1" operator="equal">
      <formula>"日"</formula>
    </cfRule>
    <cfRule type="expression" dxfId="0" priority="3" stopIfTrue="1">
      <formula>"'=$C$8:$C$38=""日""or""土"""</formula>
    </cfRule>
  </conditionalFormatting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北小・大町中西回りAB</vt:lpstr>
      <vt:lpstr>北小・大町中西回りAB!Print_Area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大町市教育委員会</dc:creator>
  <cp:lastModifiedBy>学校教育係</cp:lastModifiedBy>
  <cp:lastPrinted>2023-06-21T01:53:54Z</cp:lastPrinted>
  <dcterms:created xsi:type="dcterms:W3CDTF">2022-04-28T02:43:41Z</dcterms:created>
  <dcterms:modified xsi:type="dcterms:W3CDTF">2023-08-24T06:42:57Z</dcterms:modified>
</cp:coreProperties>
</file>